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edicinska IVANA\transparentnost\"/>
    </mc:Choice>
  </mc:AlternateContent>
  <bookViews>
    <workbookView xWindow="0" yWindow="0" windowWidth="28800" windowHeight="12030"/>
  </bookViews>
  <sheets>
    <sheet name="transparentnost 10-2024" sheetId="3" r:id="rId1"/>
  </sheets>
  <definedNames>
    <definedName name="_xlnm._FilterDatabase" localSheetId="0" hidden="1">'transparentnost 10-2024'!$A$7:$G$35</definedName>
    <definedName name="EKONOMSKA_KLASIFIKACIJA">'transparentnost 10-2024'!$E$7</definedName>
    <definedName name="_xlnm.Print_Titles" localSheetId="0">'transparentnost 10-2024'!$1:$7</definedName>
    <definedName name="_xlnm.Print_Area" localSheetId="0">'transparentnost 10-2024'!$A$1:$G$37</definedName>
  </definedNames>
  <calcPr calcId="162913"/>
</workbook>
</file>

<file path=xl/calcChain.xml><?xml version="1.0" encoding="utf-8"?>
<calcChain xmlns="http://schemas.openxmlformats.org/spreadsheetml/2006/main">
  <c r="G8" i="3" l="1"/>
  <c r="G9" i="3"/>
</calcChain>
</file>

<file path=xl/sharedStrings.xml><?xml version="1.0" encoding="utf-8"?>
<sst xmlns="http://schemas.openxmlformats.org/spreadsheetml/2006/main" count="130" uniqueCount="101">
  <si>
    <t>Iznos</t>
  </si>
  <si>
    <t>Naziv</t>
  </si>
  <si>
    <t>Mjesto</t>
  </si>
  <si>
    <t>BJELOVAR</t>
  </si>
  <si>
    <t>ZAGREB</t>
  </si>
  <si>
    <t>PRIVREDNA BANKA ZAGREB D.D.</t>
  </si>
  <si>
    <t>DRŽAVNI PRORAČUN REPUBLIKE HRVATSKE</t>
  </si>
  <si>
    <t>OIB</t>
  </si>
  <si>
    <t>DOKUMENT</t>
  </si>
  <si>
    <t>EKONOMSKA KLASIFIKACIJA</t>
  </si>
  <si>
    <t>NAZIV EKONOMSKE KLASIFIKACIJE</t>
  </si>
  <si>
    <t>02535697732</t>
  </si>
  <si>
    <t>ZAPOSLENICI</t>
  </si>
  <si>
    <t>Naziv ustanove: MEDICINSKA ŠKOLA BJELOVAR</t>
  </si>
  <si>
    <t>Adresa: Poljana dr.Franje Tuđmana 8</t>
  </si>
  <si>
    <t>Poštanski broj i grad: 43000 Bjelovar</t>
  </si>
  <si>
    <t>Telefonski broj: 043/277-080</t>
  </si>
  <si>
    <t>E-pošta: msbj@ss-medicinska-bj.skole.hr</t>
  </si>
  <si>
    <t>18683136487</t>
  </si>
  <si>
    <t>USLUGE PLATNOG PROMETA</t>
  </si>
  <si>
    <t xml:space="preserve">SLUŽBENA PUTOVANJA </t>
  </si>
  <si>
    <t>OIB: 00916951686</t>
  </si>
  <si>
    <t>TISKARA HORVAT D.O.O.</t>
  </si>
  <si>
    <t>CROATIA AIRLINES</t>
  </si>
  <si>
    <t>HEP PLIN D.O.O.</t>
  </si>
  <si>
    <t>OSIJEK</t>
  </si>
  <si>
    <t>EBB</t>
  </si>
  <si>
    <t>TISAK DNEVNIKA PRAKSE</t>
  </si>
  <si>
    <t>74954009472</t>
  </si>
  <si>
    <t>38967655335</t>
  </si>
  <si>
    <t>24640993045</t>
  </si>
  <si>
    <t>41317489366</t>
  </si>
  <si>
    <t xml:space="preserve">PLIN </t>
  </si>
  <si>
    <t>zahtjev za povrat tr.</t>
  </si>
  <si>
    <t>28752247653</t>
  </si>
  <si>
    <t>INFORMACIJA O TROŠENJU SREDSTAVA ZA LISTOPAD 2024. GODINE</t>
  </si>
  <si>
    <t>2340-18242056030</t>
  </si>
  <si>
    <t xml:space="preserve">DALIA </t>
  </si>
  <si>
    <t>OŠKERA</t>
  </si>
  <si>
    <t>MAT LIGA - NATJECANJE</t>
  </si>
  <si>
    <t>MAT OBRT</t>
  </si>
  <si>
    <t>UDRUGA ZDR.ŠKOLA RH</t>
  </si>
  <si>
    <t>E-MEDICA - natjecanje</t>
  </si>
  <si>
    <t>NAKLADA LJEVAK D.O.O.</t>
  </si>
  <si>
    <t>KNJIGE</t>
  </si>
  <si>
    <t>331</t>
  </si>
  <si>
    <t>BBS</t>
  </si>
  <si>
    <t>RADNA ODJEĆA</t>
  </si>
  <si>
    <t>BOOK WIDGETS</t>
  </si>
  <si>
    <t>BOOK WIDGETS - LICENCA</t>
  </si>
  <si>
    <t>TUPŠ BJELOVAR</t>
  </si>
  <si>
    <t>TR.PRIJEVOZA</t>
  </si>
  <si>
    <t>3007025492-2409000-1</t>
  </si>
  <si>
    <t>TR.PUTA</t>
  </si>
  <si>
    <t>NAKLDA SLAP D.O.O.</t>
  </si>
  <si>
    <t>JASTREBARSKO</t>
  </si>
  <si>
    <t>ŠKOLSKA KNJIGA D.D.</t>
  </si>
  <si>
    <t>RECOLO D.O.O.</t>
  </si>
  <si>
    <t>HRVATSKI LESKOVAC</t>
  </si>
  <si>
    <t>1306-1-1</t>
  </si>
  <si>
    <t>STOLICE ZA KNJIŽNICU</t>
  </si>
  <si>
    <t>PRIMAT RD D.O.O.</t>
  </si>
  <si>
    <t>ČAZMATRANS PROMET D.O.O.</t>
  </si>
  <si>
    <t>PRIJEVOZ UČENIKA</t>
  </si>
  <si>
    <t>ČAZMA</t>
  </si>
  <si>
    <t>378</t>
  </si>
  <si>
    <t xml:space="preserve">LJEKARNA CONER </t>
  </si>
  <si>
    <t>KAUFLAND</t>
  </si>
  <si>
    <t>319848-3</t>
  </si>
  <si>
    <t>7539030-124-00842</t>
  </si>
  <si>
    <t>ERASMUS - AVIO KARTE</t>
  </si>
  <si>
    <t>27100917121</t>
  </si>
  <si>
    <t>OST.TR.-OBILJEŽAVANJE DANA MUŠKARACA</t>
  </si>
  <si>
    <t>20928403996</t>
  </si>
  <si>
    <t>REPREZENTACIJA</t>
  </si>
  <si>
    <t>96946541215</t>
  </si>
  <si>
    <t>75924523087</t>
  </si>
  <si>
    <t>6240-997-100</t>
  </si>
  <si>
    <t>80364394364</t>
  </si>
  <si>
    <t>21793394599</t>
  </si>
  <si>
    <t>2024-106334</t>
  </si>
  <si>
    <t>BE0831289505</t>
  </si>
  <si>
    <t>39027871727</t>
  </si>
  <si>
    <t>70108447975</t>
  </si>
  <si>
    <t>POŠTARINA</t>
  </si>
  <si>
    <t>38689514492</t>
  </si>
  <si>
    <t>30-281-2</t>
  </si>
  <si>
    <t>27-3290</t>
  </si>
  <si>
    <t>ODVOZ INF.OTPADA</t>
  </si>
  <si>
    <t>03868412563</t>
  </si>
  <si>
    <t>96107776452</t>
  </si>
  <si>
    <t>93400501198</t>
  </si>
  <si>
    <t>MAT.ZA POTREBE ŠK.</t>
  </si>
  <si>
    <t>47432874968</t>
  </si>
  <si>
    <t>104868-3030-7</t>
  </si>
  <si>
    <t>BRUTO PLAĆA 9/2024</t>
  </si>
  <si>
    <t>DOPRINOSI NA PLAĆE 9/2024</t>
  </si>
  <si>
    <t>NOVČANA NAK.ZA NEZAP.INVALIDA 9/2024</t>
  </si>
  <si>
    <t>NAKN. ZA PRIJEVOZ 9-2024</t>
  </si>
  <si>
    <t>PREKOVREMENI 9/2024</t>
  </si>
  <si>
    <t>U Bjelovaru 20.11.2024.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</si>
</sst>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  <family val="2"/>
      <scheme val="minor"/>
    </font>
    <font>
      <sz val="10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4" tint="-0.249977111117893"/>
      <name val="Calibri Light"/>
      <family val="2"/>
      <charset val="238"/>
      <scheme val="major"/>
    </font>
    <font>
      <b/>
      <sz val="11"/>
      <name val="Calibri"/>
      <family val="2"/>
      <charset val="238"/>
    </font>
    <font>
      <sz val="11"/>
      <color indexed="8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0"/>
      <name val="Calibri Light"/>
      <family val="2"/>
      <charset val="238"/>
      <scheme val="major"/>
    </font>
    <font>
      <b/>
      <sz val="12"/>
      <color theme="4" tint="-0.499984740745262"/>
      <name val="Calibri Light"/>
      <family val="2"/>
      <charset val="238"/>
      <scheme val="major"/>
    </font>
    <font>
      <b/>
      <sz val="16"/>
      <color theme="4" tint="-0.499984740745262"/>
      <name val="Calibri"/>
      <family val="2"/>
      <charset val="238"/>
      <scheme val="minor"/>
    </font>
    <font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7" applyNumberFormat="0" applyFill="0" applyAlignment="0" applyProtection="0"/>
    <xf numFmtId="0" fontId="4" fillId="2" borderId="0" applyNumberFormat="0" applyBorder="0" applyAlignment="0" applyProtection="0"/>
  </cellStyleXfs>
  <cellXfs count="87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5" fillId="0" borderId="3" xfId="0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4" fontId="5" fillId="0" borderId="6" xfId="0" applyNumberFormat="1" applyFont="1" applyFill="1" applyBorder="1" applyAlignment="1">
      <alignment horizontal="right" vertical="center" wrapText="1"/>
    </xf>
    <xf numFmtId="0" fontId="6" fillId="0" borderId="0" xfId="4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top" wrapText="1"/>
    </xf>
    <xf numFmtId="4" fontId="4" fillId="0" borderId="0" xfId="4" applyNumberFormat="1" applyFont="1" applyFill="1" applyAlignment="1" applyProtection="1">
      <alignment horizontal="right" vertical="top" wrapText="1"/>
    </xf>
    <xf numFmtId="4" fontId="8" fillId="0" borderId="0" xfId="0" applyNumberFormat="1" applyFont="1" applyAlignment="1">
      <alignment horizontal="right" vertical="top" wrapText="1"/>
    </xf>
    <xf numFmtId="4" fontId="8" fillId="0" borderId="0" xfId="0" applyNumberFormat="1" applyFont="1" applyFill="1" applyAlignment="1">
      <alignment horizontal="right" vertical="top" wrapText="1"/>
    </xf>
    <xf numFmtId="4" fontId="11" fillId="0" borderId="5" xfId="0" applyNumberFormat="1" applyFont="1" applyFill="1" applyBorder="1" applyAlignment="1">
      <alignment horizontal="right"/>
    </xf>
    <xf numFmtId="4" fontId="11" fillId="0" borderId="6" xfId="0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right" vertical="center"/>
    </xf>
    <xf numFmtId="0" fontId="6" fillId="0" borderId="0" xfId="4" applyFont="1" applyFill="1" applyBorder="1" applyAlignment="1">
      <alignment wrapText="1"/>
    </xf>
    <xf numFmtId="0" fontId="6" fillId="0" borderId="0" xfId="4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4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left" vertical="center" wrapText="1"/>
    </xf>
    <xf numFmtId="0" fontId="15" fillId="0" borderId="0" xfId="3" applyFont="1" applyBorder="1" applyAlignment="1" applyProtection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5" fillId="0" borderId="2" xfId="0" applyFont="1" applyFill="1" applyBorder="1"/>
    <xf numFmtId="0" fontId="5" fillId="0" borderId="4" xfId="0" applyFont="1" applyFill="1" applyBorder="1"/>
    <xf numFmtId="0" fontId="5" fillId="0" borderId="4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3" xfId="0" applyFont="1" applyFill="1" applyBorder="1"/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16" fillId="0" borderId="0" xfId="3" applyFont="1" applyBorder="1" applyAlignment="1" applyProtection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/>
    </xf>
    <xf numFmtId="0" fontId="5" fillId="0" borderId="9" xfId="0" applyFont="1" applyFill="1" applyBorder="1" applyAlignment="1">
      <alignment vertical="center" wrapText="1"/>
    </xf>
    <xf numFmtId="49" fontId="5" fillId="0" borderId="9" xfId="0" applyNumberFormat="1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0" fontId="13" fillId="3" borderId="11" xfId="0" applyFont="1" applyFill="1" applyBorder="1" applyAlignment="1">
      <alignment horizontal="center" vertical="center" wrapText="1"/>
    </xf>
    <xf numFmtId="49" fontId="13" fillId="3" borderId="12" xfId="0" applyNumberFormat="1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center" vertical="center" wrapText="1"/>
    </xf>
    <xf numFmtId="4" fontId="10" fillId="3" borderId="13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Fill="1" applyAlignment="1">
      <alignment horizontal="right" vertical="center"/>
    </xf>
    <xf numFmtId="4" fontId="11" fillId="0" borderId="0" xfId="0" applyNumberFormat="1" applyFont="1" applyFill="1"/>
    <xf numFmtId="49" fontId="5" fillId="0" borderId="9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left"/>
    </xf>
    <xf numFmtId="0" fontId="11" fillId="0" borderId="0" xfId="0" applyFont="1" applyFill="1"/>
    <xf numFmtId="0" fontId="5" fillId="0" borderId="10" xfId="0" applyFont="1" applyFill="1" applyBorder="1"/>
    <xf numFmtId="0" fontId="5" fillId="0" borderId="9" xfId="0" applyFont="1" applyFill="1" applyBorder="1"/>
    <xf numFmtId="0" fontId="5" fillId="0" borderId="9" xfId="0" applyFont="1" applyFill="1" applyBorder="1" applyAlignment="1">
      <alignment horizontal="left"/>
    </xf>
    <xf numFmtId="0" fontId="14" fillId="0" borderId="9" xfId="0" applyFont="1" applyFill="1" applyBorder="1" applyAlignment="1">
      <alignment vertical="center" wrapText="1"/>
    </xf>
    <xf numFmtId="4" fontId="11" fillId="0" borderId="8" xfId="0" applyNumberFormat="1" applyFont="1" applyFill="1" applyBorder="1" applyAlignment="1">
      <alignment horizontal="right"/>
    </xf>
    <xf numFmtId="49" fontId="5" fillId="0" borderId="3" xfId="0" applyNumberFormat="1" applyFont="1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horizontal="right" vertical="center" wrapText="1"/>
    </xf>
    <xf numFmtId="0" fontId="9" fillId="0" borderId="0" xfId="2" applyFont="1" applyFill="1" applyBorder="1" applyAlignment="1" applyProtection="1">
      <alignment horizontal="center" vertical="center" wrapText="1"/>
    </xf>
    <xf numFmtId="0" fontId="6" fillId="0" borderId="0" xfId="4" applyFont="1" applyFill="1" applyBorder="1" applyAlignment="1">
      <alignment horizontal="left" vertical="center" wrapText="1"/>
    </xf>
    <xf numFmtId="0" fontId="5" fillId="4" borderId="1" xfId="0" applyFont="1" applyFill="1" applyBorder="1"/>
    <xf numFmtId="49" fontId="5" fillId="4" borderId="3" xfId="0" applyNumberFormat="1" applyFont="1" applyFill="1" applyBorder="1" applyAlignment="1">
      <alignment vertical="center"/>
    </xf>
    <xf numFmtId="0" fontId="5" fillId="4" borderId="3" xfId="0" applyFont="1" applyFill="1" applyBorder="1"/>
    <xf numFmtId="0" fontId="5" fillId="4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left" vertical="center" wrapText="1"/>
    </xf>
    <xf numFmtId="4" fontId="11" fillId="4" borderId="6" xfId="0" applyNumberFormat="1" applyFont="1" applyFill="1" applyBorder="1" applyAlignment="1">
      <alignment horizontal="right"/>
    </xf>
    <xf numFmtId="0" fontId="11" fillId="4" borderId="0" xfId="0" applyFont="1" applyFill="1"/>
    <xf numFmtId="0" fontId="0" fillId="4" borderId="0" xfId="0" applyFill="1"/>
    <xf numFmtId="0" fontId="14" fillId="4" borderId="3" xfId="0" applyFont="1" applyFill="1" applyBorder="1" applyAlignment="1">
      <alignment vertical="center" wrapText="1"/>
    </xf>
    <xf numFmtId="0" fontId="5" fillId="4" borderId="10" xfId="0" applyFont="1" applyFill="1" applyBorder="1"/>
    <xf numFmtId="49" fontId="5" fillId="4" borderId="9" xfId="0" applyNumberFormat="1" applyFont="1" applyFill="1" applyBorder="1" applyAlignment="1">
      <alignment vertical="center"/>
    </xf>
    <xf numFmtId="0" fontId="5" fillId="4" borderId="9" xfId="0" applyFont="1" applyFill="1" applyBorder="1"/>
    <xf numFmtId="49" fontId="5" fillId="4" borderId="3" xfId="0" applyNumberFormat="1" applyFont="1" applyFill="1" applyBorder="1" applyAlignment="1">
      <alignment horizontal="left"/>
    </xf>
    <xf numFmtId="0" fontId="5" fillId="4" borderId="9" xfId="0" applyFont="1" applyFill="1" applyBorder="1" applyAlignment="1">
      <alignment vertical="center" wrapText="1"/>
    </xf>
    <xf numFmtId="0" fontId="14" fillId="4" borderId="9" xfId="0" applyFont="1" applyFill="1" applyBorder="1" applyAlignment="1">
      <alignment vertical="center" wrapText="1"/>
    </xf>
    <xf numFmtId="4" fontId="11" fillId="4" borderId="8" xfId="0" applyNumberFormat="1" applyFont="1" applyFill="1" applyBorder="1" applyAlignment="1">
      <alignment horizontal="right"/>
    </xf>
    <xf numFmtId="0" fontId="5" fillId="4" borderId="9" xfId="0" applyFont="1" applyFill="1" applyBorder="1" applyAlignment="1">
      <alignment horizontal="left"/>
    </xf>
    <xf numFmtId="4" fontId="11" fillId="4" borderId="0" xfId="0" applyNumberFormat="1" applyFont="1" applyFill="1"/>
  </cellXfs>
  <cellStyles count="5">
    <cellStyle name="60% - Isticanje1" xfId="4" builtinId="32"/>
    <cellStyle name="Naslov" xfId="2" builtinId="15"/>
    <cellStyle name="Naslov 1" xfId="3" builtinId="16"/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workbookViewId="0">
      <pane ySplit="6" topLeftCell="A7" activePane="bottomLeft" state="frozen"/>
      <selection pane="bottomLeft" activeCell="A43" sqref="A43"/>
    </sheetView>
  </sheetViews>
  <sheetFormatPr defaultRowHeight="15" x14ac:dyDescent="0.25"/>
  <cols>
    <col min="1" max="1" width="62.28515625" style="15" customWidth="1" collapsed="1"/>
    <col min="2" max="2" width="20.85546875" style="38" customWidth="1" collapsed="1"/>
    <col min="3" max="3" width="21.140625" style="15" customWidth="1" collapsed="1"/>
    <col min="4" max="4" width="21" style="39" customWidth="1" collapsed="1"/>
    <col min="5" max="5" width="14.28515625" style="15" customWidth="1" collapsed="1"/>
    <col min="6" max="6" width="27.5703125" style="28" customWidth="1" collapsed="1"/>
    <col min="7" max="7" width="10.140625" style="23" bestFit="1" customWidth="1" collapsed="1"/>
    <col min="8" max="8" width="9.140625" style="58"/>
    <col min="9" max="9" width="13.28515625" bestFit="1" customWidth="1"/>
  </cols>
  <sheetData>
    <row r="1" spans="1:9" s="9" customFormat="1" ht="35.25" customHeight="1" x14ac:dyDescent="0.25">
      <c r="A1" s="66" t="s">
        <v>13</v>
      </c>
      <c r="B1" s="66"/>
      <c r="C1" s="66"/>
      <c r="D1" s="66"/>
      <c r="E1" s="66"/>
      <c r="F1" s="66"/>
      <c r="G1" s="66"/>
      <c r="H1" s="17"/>
    </row>
    <row r="2" spans="1:9" s="10" customFormat="1" ht="35.25" customHeight="1" x14ac:dyDescent="0.2">
      <c r="A2" s="67" t="s">
        <v>14</v>
      </c>
      <c r="B2" s="67"/>
      <c r="C2" s="67" t="s">
        <v>16</v>
      </c>
      <c r="D2" s="67"/>
      <c r="E2" s="11"/>
      <c r="F2" s="24"/>
      <c r="G2" s="18"/>
      <c r="H2" s="17"/>
    </row>
    <row r="3" spans="1:9" s="10" customFormat="1" ht="26.25" customHeight="1" x14ac:dyDescent="0.25">
      <c r="A3" s="67" t="s">
        <v>15</v>
      </c>
      <c r="B3" s="67"/>
      <c r="C3" s="29" t="s">
        <v>17</v>
      </c>
      <c r="D3" s="30"/>
      <c r="E3" s="13"/>
      <c r="F3" s="25"/>
      <c r="G3" s="18"/>
      <c r="H3" s="17"/>
    </row>
    <row r="4" spans="1:9" s="10" customFormat="1" ht="26.25" customHeight="1" x14ac:dyDescent="0.25">
      <c r="A4" s="30" t="s">
        <v>21</v>
      </c>
      <c r="B4" s="30"/>
      <c r="C4" s="29"/>
      <c r="D4" s="30"/>
      <c r="E4" s="13"/>
      <c r="F4" s="25"/>
      <c r="G4" s="18"/>
      <c r="H4" s="17"/>
    </row>
    <row r="5" spans="1:9" s="9" customFormat="1" ht="21" customHeight="1" x14ac:dyDescent="0.25">
      <c r="A5" s="31"/>
      <c r="B5" s="14"/>
      <c r="C5" s="14"/>
      <c r="D5" s="32"/>
      <c r="E5" s="14"/>
      <c r="F5" s="14"/>
      <c r="G5" s="19"/>
      <c r="H5" s="17"/>
    </row>
    <row r="6" spans="1:9" s="9" customFormat="1" ht="21" customHeight="1" thickBot="1" x14ac:dyDescent="0.3">
      <c r="A6" s="40"/>
      <c r="B6" s="41" t="s">
        <v>35</v>
      </c>
      <c r="C6" s="42"/>
      <c r="D6" s="42"/>
      <c r="E6" s="16"/>
      <c r="F6" s="16"/>
      <c r="G6" s="20"/>
      <c r="H6" s="17"/>
    </row>
    <row r="7" spans="1:9" s="1" customFormat="1" ht="42.75" customHeight="1" thickBot="1" x14ac:dyDescent="0.3">
      <c r="A7" s="48" t="s">
        <v>1</v>
      </c>
      <c r="B7" s="49" t="s">
        <v>7</v>
      </c>
      <c r="C7" s="50" t="s">
        <v>2</v>
      </c>
      <c r="D7" s="51" t="s">
        <v>8</v>
      </c>
      <c r="E7" s="50" t="s">
        <v>9</v>
      </c>
      <c r="F7" s="52" t="s">
        <v>10</v>
      </c>
      <c r="G7" s="53" t="s">
        <v>0</v>
      </c>
      <c r="H7" s="17"/>
      <c r="I7" s="9"/>
    </row>
    <row r="8" spans="1:9" s="1" customFormat="1" x14ac:dyDescent="0.25">
      <c r="A8" s="33" t="s">
        <v>12</v>
      </c>
      <c r="B8" s="4"/>
      <c r="C8" s="34"/>
      <c r="D8" s="35"/>
      <c r="E8" s="5">
        <v>3211</v>
      </c>
      <c r="F8" s="26" t="s">
        <v>20</v>
      </c>
      <c r="G8" s="21">
        <f>257.79+995.88+138+45</f>
        <v>1436.67</v>
      </c>
      <c r="H8" s="58"/>
    </row>
    <row r="9" spans="1:9" s="1" customFormat="1" x14ac:dyDescent="0.25">
      <c r="A9" s="6" t="s">
        <v>12</v>
      </c>
      <c r="B9" s="7"/>
      <c r="C9" s="3"/>
      <c r="D9" s="64"/>
      <c r="E9" s="3">
        <v>3212</v>
      </c>
      <c r="F9" s="27" t="s">
        <v>98</v>
      </c>
      <c r="G9" s="65">
        <f>2191.03</f>
        <v>2191.0300000000002</v>
      </c>
      <c r="H9" s="58"/>
    </row>
    <row r="10" spans="1:9" x14ac:dyDescent="0.25">
      <c r="A10" s="36" t="s">
        <v>5</v>
      </c>
      <c r="B10" s="7" t="s">
        <v>11</v>
      </c>
      <c r="C10" s="37" t="s">
        <v>4</v>
      </c>
      <c r="D10" s="43" t="s">
        <v>36</v>
      </c>
      <c r="E10" s="3">
        <v>3431</v>
      </c>
      <c r="F10" s="27" t="s">
        <v>19</v>
      </c>
      <c r="G10" s="22">
        <v>123.31</v>
      </c>
    </row>
    <row r="11" spans="1:9" ht="25.5" x14ac:dyDescent="0.25">
      <c r="A11" s="68" t="s">
        <v>37</v>
      </c>
      <c r="B11" s="69" t="s">
        <v>71</v>
      </c>
      <c r="C11" s="70" t="s">
        <v>3</v>
      </c>
      <c r="D11" s="71">
        <v>8419</v>
      </c>
      <c r="E11" s="72">
        <v>3299</v>
      </c>
      <c r="F11" s="73" t="s">
        <v>72</v>
      </c>
      <c r="G11" s="74">
        <v>30.5</v>
      </c>
      <c r="H11" s="75"/>
      <c r="I11" s="76"/>
    </row>
    <row r="12" spans="1:9" x14ac:dyDescent="0.25">
      <c r="A12" s="68" t="s">
        <v>38</v>
      </c>
      <c r="B12" s="69" t="s">
        <v>73</v>
      </c>
      <c r="C12" s="70" t="s">
        <v>3</v>
      </c>
      <c r="D12" s="71">
        <v>38</v>
      </c>
      <c r="E12" s="72">
        <v>3293</v>
      </c>
      <c r="F12" s="77" t="s">
        <v>74</v>
      </c>
      <c r="G12" s="74">
        <v>15.04</v>
      </c>
      <c r="H12" s="75"/>
      <c r="I12" s="76"/>
    </row>
    <row r="13" spans="1:9" x14ac:dyDescent="0.25">
      <c r="A13" s="68" t="s">
        <v>40</v>
      </c>
      <c r="B13" s="69" t="s">
        <v>75</v>
      </c>
      <c r="C13" s="70" t="s">
        <v>4</v>
      </c>
      <c r="D13" s="71">
        <v>1193</v>
      </c>
      <c r="E13" s="72">
        <v>3299</v>
      </c>
      <c r="F13" s="77" t="s">
        <v>39</v>
      </c>
      <c r="G13" s="74">
        <v>30</v>
      </c>
      <c r="H13" s="75"/>
      <c r="I13" s="76"/>
    </row>
    <row r="14" spans="1:9" x14ac:dyDescent="0.25">
      <c r="A14" s="68" t="s">
        <v>41</v>
      </c>
      <c r="B14" s="69" t="s">
        <v>76</v>
      </c>
      <c r="C14" s="70" t="s">
        <v>4</v>
      </c>
      <c r="D14" s="71">
        <v>11</v>
      </c>
      <c r="E14" s="72">
        <v>3213</v>
      </c>
      <c r="F14" s="77" t="s">
        <v>42</v>
      </c>
      <c r="G14" s="74">
        <v>50</v>
      </c>
      <c r="H14" s="75"/>
      <c r="I14" s="76"/>
    </row>
    <row r="15" spans="1:9" x14ac:dyDescent="0.25">
      <c r="A15" s="68" t="s">
        <v>43</v>
      </c>
      <c r="B15" s="69" t="s">
        <v>78</v>
      </c>
      <c r="C15" s="70" t="s">
        <v>4</v>
      </c>
      <c r="D15" s="71" t="s">
        <v>77</v>
      </c>
      <c r="E15" s="72">
        <v>4241</v>
      </c>
      <c r="F15" s="77" t="s">
        <v>44</v>
      </c>
      <c r="G15" s="74">
        <v>95.88</v>
      </c>
      <c r="H15" s="75"/>
      <c r="I15" s="76"/>
    </row>
    <row r="16" spans="1:9" x14ac:dyDescent="0.25">
      <c r="A16" s="78" t="s">
        <v>22</v>
      </c>
      <c r="B16" s="79" t="s">
        <v>28</v>
      </c>
      <c r="C16" s="80" t="s">
        <v>3</v>
      </c>
      <c r="D16" s="81" t="s">
        <v>45</v>
      </c>
      <c r="E16" s="82">
        <v>3239</v>
      </c>
      <c r="F16" s="83" t="s">
        <v>27</v>
      </c>
      <c r="G16" s="84">
        <v>199.03</v>
      </c>
      <c r="H16" s="75"/>
      <c r="I16" s="76"/>
    </row>
    <row r="17" spans="1:9" x14ac:dyDescent="0.25">
      <c r="A17" s="78" t="s">
        <v>46</v>
      </c>
      <c r="B17" s="79" t="s">
        <v>79</v>
      </c>
      <c r="C17" s="80" t="s">
        <v>3</v>
      </c>
      <c r="D17" s="85">
        <v>1438</v>
      </c>
      <c r="E17" s="82">
        <v>3227</v>
      </c>
      <c r="F17" s="83" t="s">
        <v>47</v>
      </c>
      <c r="G17" s="84">
        <v>28</v>
      </c>
      <c r="H17" s="86"/>
      <c r="I17" s="76"/>
    </row>
    <row r="18" spans="1:9" x14ac:dyDescent="0.25">
      <c r="A18" s="78" t="s">
        <v>48</v>
      </c>
      <c r="B18" s="79" t="s">
        <v>81</v>
      </c>
      <c r="C18" s="80"/>
      <c r="D18" s="85" t="s">
        <v>80</v>
      </c>
      <c r="E18" s="82">
        <v>3235</v>
      </c>
      <c r="F18" s="83" t="s">
        <v>49</v>
      </c>
      <c r="G18" s="84">
        <v>68.75</v>
      </c>
      <c r="H18" s="86"/>
      <c r="I18" s="76"/>
    </row>
    <row r="19" spans="1:9" x14ac:dyDescent="0.25">
      <c r="A19" s="78" t="s">
        <v>50</v>
      </c>
      <c r="B19" s="79" t="s">
        <v>82</v>
      </c>
      <c r="C19" s="80" t="s">
        <v>3</v>
      </c>
      <c r="D19" s="85" t="s">
        <v>33</v>
      </c>
      <c r="E19" s="82">
        <v>3211</v>
      </c>
      <c r="F19" s="83" t="s">
        <v>51</v>
      </c>
      <c r="G19" s="84">
        <v>234.45</v>
      </c>
      <c r="H19" s="75"/>
      <c r="I19" s="76"/>
    </row>
    <row r="20" spans="1:9" x14ac:dyDescent="0.25">
      <c r="A20" s="78" t="s">
        <v>24</v>
      </c>
      <c r="B20" s="79" t="s">
        <v>31</v>
      </c>
      <c r="C20" s="80" t="s">
        <v>25</v>
      </c>
      <c r="D20" s="85" t="s">
        <v>52</v>
      </c>
      <c r="E20" s="82">
        <v>1292</v>
      </c>
      <c r="F20" s="83" t="s">
        <v>32</v>
      </c>
      <c r="G20" s="84">
        <v>201.34</v>
      </c>
      <c r="H20" s="75"/>
      <c r="I20" s="76"/>
    </row>
    <row r="21" spans="1:9" x14ac:dyDescent="0.25">
      <c r="A21" s="59" t="s">
        <v>26</v>
      </c>
      <c r="B21" s="56" t="s">
        <v>34</v>
      </c>
      <c r="C21" s="60" t="s">
        <v>3</v>
      </c>
      <c r="D21" s="61" t="s">
        <v>33</v>
      </c>
      <c r="E21" s="44">
        <v>3211</v>
      </c>
      <c r="F21" s="62" t="s">
        <v>53</v>
      </c>
      <c r="G21" s="63">
        <v>354.5</v>
      </c>
    </row>
    <row r="22" spans="1:9" ht="15.75" customHeight="1" x14ac:dyDescent="0.25">
      <c r="A22" s="59" t="s">
        <v>54</v>
      </c>
      <c r="B22" s="56" t="s">
        <v>83</v>
      </c>
      <c r="C22" s="60" t="s">
        <v>55</v>
      </c>
      <c r="D22" s="61">
        <v>2901</v>
      </c>
      <c r="E22" s="44">
        <v>4241</v>
      </c>
      <c r="F22" s="62" t="s">
        <v>44</v>
      </c>
      <c r="G22" s="63">
        <v>27.47</v>
      </c>
      <c r="H22" s="55"/>
    </row>
    <row r="23" spans="1:9" ht="15.75" customHeight="1" x14ac:dyDescent="0.25">
      <c r="A23" s="59" t="s">
        <v>54</v>
      </c>
      <c r="B23" s="56" t="s">
        <v>83</v>
      </c>
      <c r="C23" s="60" t="s">
        <v>55</v>
      </c>
      <c r="D23" s="61">
        <v>2901</v>
      </c>
      <c r="E23" s="44">
        <v>3231</v>
      </c>
      <c r="F23" s="62" t="s">
        <v>84</v>
      </c>
      <c r="G23" s="63">
        <v>5.59</v>
      </c>
      <c r="H23" s="55"/>
    </row>
    <row r="24" spans="1:9" x14ac:dyDescent="0.25">
      <c r="A24" s="59" t="s">
        <v>56</v>
      </c>
      <c r="B24" s="56" t="s">
        <v>29</v>
      </c>
      <c r="C24" s="60" t="s">
        <v>4</v>
      </c>
      <c r="D24" s="57" t="s">
        <v>86</v>
      </c>
      <c r="E24" s="44">
        <v>4241</v>
      </c>
      <c r="F24" s="62" t="s">
        <v>44</v>
      </c>
      <c r="G24" s="63">
        <v>43.71</v>
      </c>
    </row>
    <row r="25" spans="1:9" x14ac:dyDescent="0.25">
      <c r="A25" s="59" t="s">
        <v>57</v>
      </c>
      <c r="B25" s="56" t="s">
        <v>85</v>
      </c>
      <c r="C25" s="60" t="s">
        <v>4</v>
      </c>
      <c r="D25" s="61" t="s">
        <v>87</v>
      </c>
      <c r="E25" s="44">
        <v>3234</v>
      </c>
      <c r="F25" s="62" t="s">
        <v>88</v>
      </c>
      <c r="G25" s="63">
        <v>36.31</v>
      </c>
    </row>
    <row r="26" spans="1:9" x14ac:dyDescent="0.25">
      <c r="A26" s="59" t="s">
        <v>61</v>
      </c>
      <c r="B26" s="56" t="s">
        <v>89</v>
      </c>
      <c r="C26" s="60" t="s">
        <v>58</v>
      </c>
      <c r="D26" s="57" t="s">
        <v>59</v>
      </c>
      <c r="E26" s="44">
        <v>4221</v>
      </c>
      <c r="F26" s="62" t="s">
        <v>60</v>
      </c>
      <c r="G26" s="63">
        <v>404.51</v>
      </c>
    </row>
    <row r="27" spans="1:9" x14ac:dyDescent="0.25">
      <c r="A27" s="59" t="s">
        <v>62</v>
      </c>
      <c r="B27" s="56" t="s">
        <v>90</v>
      </c>
      <c r="C27" s="60" t="s">
        <v>64</v>
      </c>
      <c r="D27" s="61">
        <v>2401130586</v>
      </c>
      <c r="E27" s="44">
        <v>3231</v>
      </c>
      <c r="F27" s="62" t="s">
        <v>63</v>
      </c>
      <c r="G27" s="63">
        <v>562.5</v>
      </c>
    </row>
    <row r="28" spans="1:9" x14ac:dyDescent="0.25">
      <c r="A28" s="59" t="s">
        <v>22</v>
      </c>
      <c r="B28" s="56" t="s">
        <v>28</v>
      </c>
      <c r="C28" s="60" t="s">
        <v>3</v>
      </c>
      <c r="D28" s="57" t="s">
        <v>65</v>
      </c>
      <c r="E28" s="44">
        <v>3239</v>
      </c>
      <c r="F28" s="62" t="s">
        <v>27</v>
      </c>
      <c r="G28" s="63">
        <v>136.18</v>
      </c>
    </row>
    <row r="29" spans="1:9" x14ac:dyDescent="0.25">
      <c r="A29" s="59" t="s">
        <v>66</v>
      </c>
      <c r="B29" s="56" t="s">
        <v>91</v>
      </c>
      <c r="C29" s="60" t="s">
        <v>3</v>
      </c>
      <c r="D29" s="61" t="s">
        <v>68</v>
      </c>
      <c r="E29" s="44">
        <v>3221</v>
      </c>
      <c r="F29" s="62" t="s">
        <v>92</v>
      </c>
      <c r="G29" s="63">
        <v>18.899999999999999</v>
      </c>
    </row>
    <row r="30" spans="1:9" x14ac:dyDescent="0.25">
      <c r="A30" s="59" t="s">
        <v>67</v>
      </c>
      <c r="B30" s="56" t="s">
        <v>93</v>
      </c>
      <c r="C30" s="60" t="s">
        <v>3</v>
      </c>
      <c r="D30" s="57" t="s">
        <v>94</v>
      </c>
      <c r="E30" s="44">
        <v>3221</v>
      </c>
      <c r="F30" s="62" t="s">
        <v>92</v>
      </c>
      <c r="G30" s="63">
        <v>36.159999999999997</v>
      </c>
    </row>
    <row r="31" spans="1:9" x14ac:dyDescent="0.25">
      <c r="A31" s="59" t="s">
        <v>23</v>
      </c>
      <c r="B31" s="56" t="s">
        <v>30</v>
      </c>
      <c r="C31" s="60" t="s">
        <v>4</v>
      </c>
      <c r="D31" s="61" t="s">
        <v>69</v>
      </c>
      <c r="E31" s="44">
        <v>3231</v>
      </c>
      <c r="F31" s="62" t="s">
        <v>70</v>
      </c>
      <c r="G31" s="63">
        <v>1072.6400000000001</v>
      </c>
    </row>
    <row r="32" spans="1:9" x14ac:dyDescent="0.25">
      <c r="A32" s="6" t="s">
        <v>12</v>
      </c>
      <c r="B32" s="45"/>
      <c r="C32" s="44"/>
      <c r="D32" s="45"/>
      <c r="E32" s="44">
        <v>3111</v>
      </c>
      <c r="F32" s="46" t="s">
        <v>95</v>
      </c>
      <c r="G32" s="47">
        <v>103450.87</v>
      </c>
    </row>
    <row r="33" spans="1:7" x14ac:dyDescent="0.25">
      <c r="A33" s="6" t="s">
        <v>12</v>
      </c>
      <c r="B33" s="45"/>
      <c r="C33" s="44"/>
      <c r="D33" s="45"/>
      <c r="E33" s="44">
        <v>3113</v>
      </c>
      <c r="F33" s="46" t="s">
        <v>99</v>
      </c>
      <c r="G33" s="47">
        <v>5929.11</v>
      </c>
    </row>
    <row r="34" spans="1:7" x14ac:dyDescent="0.25">
      <c r="A34" s="6" t="s">
        <v>12</v>
      </c>
      <c r="B34" s="7"/>
      <c r="C34" s="3"/>
      <c r="D34" s="7"/>
      <c r="E34" s="3">
        <v>3132</v>
      </c>
      <c r="F34" s="8" t="s">
        <v>96</v>
      </c>
      <c r="G34" s="12">
        <v>17777.32</v>
      </c>
    </row>
    <row r="35" spans="1:7" ht="22.5" x14ac:dyDescent="0.25">
      <c r="A35" s="6" t="s">
        <v>6</v>
      </c>
      <c r="B35" s="7" t="s">
        <v>18</v>
      </c>
      <c r="C35" s="3" t="s">
        <v>4</v>
      </c>
      <c r="D35" s="7"/>
      <c r="E35" s="3">
        <v>3295</v>
      </c>
      <c r="F35" s="8" t="s">
        <v>97</v>
      </c>
      <c r="G35" s="12">
        <v>336</v>
      </c>
    </row>
    <row r="36" spans="1:7" x14ac:dyDescent="0.25">
      <c r="G36" s="54"/>
    </row>
    <row r="37" spans="1:7" x14ac:dyDescent="0.25">
      <c r="A37" s="2" t="s">
        <v>100</v>
      </c>
    </row>
  </sheetData>
  <autoFilter ref="A7:G35"/>
  <mergeCells count="4">
    <mergeCell ref="A1:G1"/>
    <mergeCell ref="A2:B2"/>
    <mergeCell ref="C2:D2"/>
    <mergeCell ref="A3:B3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3</vt:i4>
      </vt:variant>
    </vt:vector>
  </HeadingPairs>
  <TitlesOfParts>
    <vt:vector size="4" baseType="lpstr">
      <vt:lpstr>transparentnost 10-2024</vt:lpstr>
      <vt:lpstr>EKONOMSKA_KLASIFIKACIJA</vt:lpstr>
      <vt:lpstr>'transparentnost 10-2024'!Ispis_naslova</vt:lpstr>
      <vt:lpstr>'transparentnost 10-2024'!Podrucje_ispisa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Korisnik</cp:lastModifiedBy>
  <cp:lastPrinted>2024-11-20T13:12:30Z</cp:lastPrinted>
  <dcterms:created xsi:type="dcterms:W3CDTF">2024-02-06T11:00:36Z</dcterms:created>
  <dcterms:modified xsi:type="dcterms:W3CDTF">2024-11-20T13:34:22Z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