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6630" windowHeight="5565"/>
  </bookViews>
  <sheets>
    <sheet name="transparentnost 12-2024" sheetId="3" r:id="rId1"/>
  </sheets>
  <definedNames>
    <definedName name="_xlnm._FilterDatabase" localSheetId="0" hidden="1">'transparentnost 12-2024'!$A$7:$G$67</definedName>
    <definedName name="EKONOMSKA_KLASIFIKACIJA">'transparentnost 12-2024'!$E$7</definedName>
    <definedName name="_xlnm.Print_Titles" localSheetId="0">'transparentnost 12-2024'!$1:$7</definedName>
    <definedName name="_xlnm.Print_Area" localSheetId="0">'transparentnost 12-2024'!$A$1:$G$69</definedName>
  </definedNames>
  <calcPr calcId="162913"/>
</workbook>
</file>

<file path=xl/calcChain.xml><?xml version="1.0" encoding="utf-8"?>
<calcChain xmlns="http://schemas.openxmlformats.org/spreadsheetml/2006/main">
  <c r="G63" i="3" l="1"/>
  <c r="G47" i="3"/>
</calcChain>
</file>

<file path=xl/sharedStrings.xml><?xml version="1.0" encoding="utf-8"?>
<sst xmlns="http://schemas.openxmlformats.org/spreadsheetml/2006/main" count="291" uniqueCount="187">
  <si>
    <t>Iznos</t>
  </si>
  <si>
    <t>Naziv</t>
  </si>
  <si>
    <t>Mjesto</t>
  </si>
  <si>
    <t>BJELOVAR</t>
  </si>
  <si>
    <t>ZAGREB</t>
  </si>
  <si>
    <t>DRŽAVNI PRORAČUN REPUBLIKE HRVATSKE</t>
  </si>
  <si>
    <t>OIB</t>
  </si>
  <si>
    <t>DOKUMENT</t>
  </si>
  <si>
    <t>EKONOMSKA KLASIFIKACIJA</t>
  </si>
  <si>
    <t>NAZIV EKONOMSKE KLASIFIKACIJE</t>
  </si>
  <si>
    <t>02535697732</t>
  </si>
  <si>
    <t>ZAPOSLENICI</t>
  </si>
  <si>
    <t>Naziv ustanove: MEDICINSKA ŠKOLA BJELOVAR</t>
  </si>
  <si>
    <t>Adresa: Poljana dr.Franje Tuđmana 8</t>
  </si>
  <si>
    <t>Poštanski broj i grad: 43000 Bjelovar</t>
  </si>
  <si>
    <t>Telefonski broj: 043/277-080</t>
  </si>
  <si>
    <t>E-pošta: msbj@ss-medicinska-bj.skole.hr</t>
  </si>
  <si>
    <t>18683136487</t>
  </si>
  <si>
    <t xml:space="preserve">SLUŽBENA PUTOVANJA </t>
  </si>
  <si>
    <t>OIB: 00916951686</t>
  </si>
  <si>
    <t>NAKN. ZA PRIJEVOZ 10-2024</t>
  </si>
  <si>
    <t>LIDL</t>
  </si>
  <si>
    <t>66089976432</t>
  </si>
  <si>
    <t>22694857747</t>
  </si>
  <si>
    <t>INFORMACIJA O TROŠENJU SREDSTAVA ZA PROSINAC 2024. GODINE</t>
  </si>
  <si>
    <t>BRUTO PLAĆA 11/2024</t>
  </si>
  <si>
    <t>PREKOVREMENI 11/2024</t>
  </si>
  <si>
    <t>DOPRINOSI NA PLAĆE 11/2024</t>
  </si>
  <si>
    <t>MAT.PRAVA 11/24</t>
  </si>
  <si>
    <t>NOVČANA NAK.ZA NEZAP.INVALIDA 11/2024</t>
  </si>
  <si>
    <t>U Bjelovaru 20.01.2025.</t>
  </si>
  <si>
    <t>GLAMUR</t>
  </si>
  <si>
    <t>46232885004</t>
  </si>
  <si>
    <t>rn.46812</t>
  </si>
  <si>
    <t>ost.tr. - pizze za učenike - projekt sakupljanja baterija</t>
  </si>
  <si>
    <t>DENTAL GRUPA</t>
  </si>
  <si>
    <t>71195778014</t>
  </si>
  <si>
    <t>rn.1441</t>
  </si>
  <si>
    <t>ost.materijal za potrebe školovanja</t>
  </si>
  <si>
    <t>MEDICPRO</t>
  </si>
  <si>
    <t>87488264639</t>
  </si>
  <si>
    <t>ČAKOVEC</t>
  </si>
  <si>
    <t>rn.1423-1-124</t>
  </si>
  <si>
    <t>CWS BOCO</t>
  </si>
  <si>
    <t>51026536351</t>
  </si>
  <si>
    <t>rn.14757-1-1</t>
  </si>
  <si>
    <t>mat.za higijenske potrebe</t>
  </si>
  <si>
    <t>RECOLO D.O.O.</t>
  </si>
  <si>
    <t>38689514492</t>
  </si>
  <si>
    <t>rn.24/3784/777/3</t>
  </si>
  <si>
    <t>iznošenje i odvoz smeća</t>
  </si>
  <si>
    <t>rn.1348-1-124</t>
  </si>
  <si>
    <t>KOMED</t>
  </si>
  <si>
    <t>77831468864</t>
  </si>
  <si>
    <t>SVETA NEDJELJA</t>
  </si>
  <si>
    <t>rn.1855-001-00</t>
  </si>
  <si>
    <t>HEP PLIN D.O.O.</t>
  </si>
  <si>
    <t>41317489366</t>
  </si>
  <si>
    <t>OSIJEK</t>
  </si>
  <si>
    <t>rn.367000091045</t>
  </si>
  <si>
    <t>plin za ostale tri škole (kto 1292)</t>
  </si>
  <si>
    <t>MEDIA D.O.O.</t>
  </si>
  <si>
    <t>96725652983</t>
  </si>
  <si>
    <t>rn.3347-1-1</t>
  </si>
  <si>
    <t>LJEKARNA CONER</t>
  </si>
  <si>
    <t>93400501198</t>
  </si>
  <si>
    <t>rn.153966-1</t>
  </si>
  <si>
    <t>PITERIJA ZVRK</t>
  </si>
  <si>
    <t>41166385011</t>
  </si>
  <si>
    <t>rn.58-1</t>
  </si>
  <si>
    <t>reprezentacija</t>
  </si>
  <si>
    <t>KEK</t>
  </si>
  <si>
    <t>05029212031</t>
  </si>
  <si>
    <t>rn.252-1-1</t>
  </si>
  <si>
    <t xml:space="preserve">ost.tr. - predstava </t>
  </si>
  <si>
    <t>PRIVREDNA BANKA ZAGREB</t>
  </si>
  <si>
    <t>rn.2340-22243849712</t>
  </si>
  <si>
    <t>usl.platnog prometa</t>
  </si>
  <si>
    <t xml:space="preserve">RADINOST </t>
  </si>
  <si>
    <t>79433617986</t>
  </si>
  <si>
    <t>rn.3366</t>
  </si>
  <si>
    <t>mat.i dijelovi za tek.održ.</t>
  </si>
  <si>
    <t>JAVOROVIĆ IN D.O.O.</t>
  </si>
  <si>
    <t>24281374879</t>
  </si>
  <si>
    <t>VIROVITICA</t>
  </si>
  <si>
    <t>rn.59-01-100</t>
  </si>
  <si>
    <t xml:space="preserve">stol </t>
  </si>
  <si>
    <t>FERAL</t>
  </si>
  <si>
    <t>38861330129</t>
  </si>
  <si>
    <t>rn.18713</t>
  </si>
  <si>
    <t>EUROHERC OSIGURANJE</t>
  </si>
  <si>
    <t>rn.08240128986</t>
  </si>
  <si>
    <t>osiguranje zgrade i opreme</t>
  </si>
  <si>
    <t>knjige</t>
  </si>
  <si>
    <t>rn.5519-228-204</t>
  </si>
  <si>
    <t>38967655335</t>
  </si>
  <si>
    <t>ŠKOLSKA KNJIGA</t>
  </si>
  <si>
    <t>MEDICINSKA NAKLADA</t>
  </si>
  <si>
    <t>78790858154</t>
  </si>
  <si>
    <t>rn.6279-01-91</t>
  </si>
  <si>
    <t>rn.789-01-01</t>
  </si>
  <si>
    <t>26853748349</t>
  </si>
  <si>
    <t>NAKLADA KOSINJ</t>
  </si>
  <si>
    <t>MARIJINI OBROCI</t>
  </si>
  <si>
    <t>upl.za Marijine obroke</t>
  </si>
  <si>
    <t>ZNANJE</t>
  </si>
  <si>
    <t>80627693538</t>
  </si>
  <si>
    <t>rn.3422-114-77</t>
  </si>
  <si>
    <t>stol za dentalce</t>
  </si>
  <si>
    <t>rn.18906102113</t>
  </si>
  <si>
    <t>21523879111</t>
  </si>
  <si>
    <t>IKEA</t>
  </si>
  <si>
    <t>DISPUT DOO</t>
  </si>
  <si>
    <t>57889075561</t>
  </si>
  <si>
    <t>rn.406-806</t>
  </si>
  <si>
    <t>rn.51871/3/3</t>
  </si>
  <si>
    <t>mat.i sredstva za čiščenje</t>
  </si>
  <si>
    <t>BLITZ CINESTAR DOO</t>
  </si>
  <si>
    <t>kinoulaznice - projekt sakupljanje baterija</t>
  </si>
  <si>
    <t>24146311117</t>
  </si>
  <si>
    <t>rn.19-12-2024</t>
  </si>
  <si>
    <t>rn.37482</t>
  </si>
  <si>
    <t>MOLNAR TRAVEL</t>
  </si>
  <si>
    <t>48913011408</t>
  </si>
  <si>
    <t>rn.1099</t>
  </si>
  <si>
    <t>ost.usluge za komunikaciju i prijevoz</t>
  </si>
  <si>
    <t>rn.60</t>
  </si>
  <si>
    <t>rn.24-4220-777</t>
  </si>
  <si>
    <t>rn.61</t>
  </si>
  <si>
    <t>rn.1592-1-124</t>
  </si>
  <si>
    <t>sitan inventar</t>
  </si>
  <si>
    <t>rn.16919-91</t>
  </si>
  <si>
    <t>LOCUM TRADE</t>
  </si>
  <si>
    <t>49576390857</t>
  </si>
  <si>
    <t>rn.1904</t>
  </si>
  <si>
    <t>EUROSPIN</t>
  </si>
  <si>
    <t>62357811032</t>
  </si>
  <si>
    <t>rn.39678/310011/5</t>
  </si>
  <si>
    <t>NARODNE NOVINE</t>
  </si>
  <si>
    <t>44500013807</t>
  </si>
  <si>
    <t>rn.40733-01-01</t>
  </si>
  <si>
    <t>ost.tr. - zadruga melem</t>
  </si>
  <si>
    <t>rn.39740/42227/69</t>
  </si>
  <si>
    <t xml:space="preserve">ost.tr. - pizze za učenike </t>
  </si>
  <si>
    <t>64546066176</t>
  </si>
  <si>
    <t>GARFILD</t>
  </si>
  <si>
    <t>UPL.1000 radosti</t>
  </si>
  <si>
    <t>HRVATSKI CARITAS</t>
  </si>
  <si>
    <t>HARD JURA</t>
  </si>
  <si>
    <t>60204973674</t>
  </si>
  <si>
    <t>rn.4965</t>
  </si>
  <si>
    <t>reprezentacija - poklon posl.part.</t>
  </si>
  <si>
    <t>LABTEX</t>
  </si>
  <si>
    <t>14047473247</t>
  </si>
  <si>
    <t>rn.10749-01-91</t>
  </si>
  <si>
    <t>uniforme za učenike</t>
  </si>
  <si>
    <t>RN.11331-01-91</t>
  </si>
  <si>
    <t>rn.1332</t>
  </si>
  <si>
    <t>PEVEX</t>
  </si>
  <si>
    <t>73660371074</t>
  </si>
  <si>
    <t>SESVETE</t>
  </si>
  <si>
    <t>rn.1578/0002/9410</t>
  </si>
  <si>
    <t>mat.i sredstva za čišćenje</t>
  </si>
  <si>
    <t>mat.i sred.za tio</t>
  </si>
  <si>
    <t>KTC</t>
  </si>
  <si>
    <t>95970838122</t>
  </si>
  <si>
    <t>rn.50-09212-24</t>
  </si>
  <si>
    <t>lcd tv samsun - 2kom</t>
  </si>
  <si>
    <t>BOLERO</t>
  </si>
  <si>
    <t>85339482316</t>
  </si>
  <si>
    <t>rn.113-01-91</t>
  </si>
  <si>
    <t>usluge tio</t>
  </si>
  <si>
    <t>GODA KOMPJUTERI - VILLA NINA HOTEL</t>
  </si>
  <si>
    <t>4030003468861</t>
  </si>
  <si>
    <t>MAKEDONIJA</t>
  </si>
  <si>
    <t>rn.9-2024</t>
  </si>
  <si>
    <t>smještaj za vrijeme ERASMUS projekta</t>
  </si>
  <si>
    <t>upl.aviokarte - ERASMUS</t>
  </si>
  <si>
    <t>rn.7539126-124-00979</t>
  </si>
  <si>
    <t>24640993045</t>
  </si>
  <si>
    <t>CROATIA AIRLINES</t>
  </si>
  <si>
    <t>STANKO DOO SECURITY</t>
  </si>
  <si>
    <t>63803307141</t>
  </si>
  <si>
    <t>rn.0-229-202411</t>
  </si>
  <si>
    <t>izrada videonadzora</t>
  </si>
  <si>
    <t>rn.0-256-202412</t>
  </si>
  <si>
    <t>rn.17193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</si>
</sst>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18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4" tint="-0.249977111117893"/>
      <name val="Calibri Light"/>
      <family val="2"/>
      <charset val="238"/>
      <scheme val="major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b/>
      <sz val="12"/>
      <color theme="4" tint="-0.499984740745262"/>
      <name val="Calibri Light"/>
      <family val="2"/>
      <charset val="238"/>
      <scheme val="major"/>
    </font>
    <font>
      <b/>
      <sz val="16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4" fillId="0" borderId="0" xfId="4" applyNumberFormat="1" applyFont="1" applyFill="1" applyAlignment="1" applyProtection="1">
      <alignment horizontal="right" vertical="top" wrapText="1"/>
    </xf>
    <xf numFmtId="4" fontId="7" fillId="0" borderId="0" xfId="0" applyNumberFormat="1" applyFont="1" applyAlignment="1">
      <alignment horizontal="right" vertical="top" wrapText="1"/>
    </xf>
    <xf numFmtId="4" fontId="7" fillId="0" borderId="0" xfId="0" applyNumberFormat="1" applyFont="1" applyFill="1" applyAlignment="1">
      <alignment horizontal="right" vertical="top" wrapText="1"/>
    </xf>
    <xf numFmtId="4" fontId="10" fillId="0" borderId="0" xfId="0" applyNumberFormat="1" applyFont="1" applyAlignment="1">
      <alignment horizontal="right" vertical="center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 wrapText="1"/>
    </xf>
    <xf numFmtId="0" fontId="14" fillId="0" borderId="0" xfId="3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1" xfId="0" applyFont="1" applyFill="1" applyBorder="1"/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15" fillId="0" borderId="0" xfId="3" applyFont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4" borderId="0" xfId="0" applyFill="1"/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>
      <alignment horizontal="left" vertical="center" wrapText="1"/>
    </xf>
  </cellXfs>
  <cellStyles count="5">
    <cellStyle name="60% - Isticanje1" xfId="4" builtinId="32"/>
    <cellStyle name="Naslov" xfId="2" builtinId="15"/>
    <cellStyle name="Naslov 1" xfId="3" builtinId="16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pane ySplit="6" topLeftCell="A7" activePane="bottomLeft" state="frozen"/>
      <selection pane="bottomLeft" activeCell="G67" sqref="G67"/>
    </sheetView>
  </sheetViews>
  <sheetFormatPr defaultRowHeight="15" x14ac:dyDescent="0.25"/>
  <cols>
    <col min="1" max="1" width="62.28515625" style="10" customWidth="1" collapsed="1"/>
    <col min="2" max="2" width="20.85546875" style="25" customWidth="1" collapsed="1"/>
    <col min="3" max="3" width="21.140625" style="10" customWidth="1" collapsed="1"/>
    <col min="4" max="4" width="21" style="26" customWidth="1" collapsed="1"/>
    <col min="5" max="5" width="14.28515625" style="10" customWidth="1" collapsed="1"/>
    <col min="6" max="6" width="27.5703125" style="19" customWidth="1" collapsed="1"/>
    <col min="7" max="7" width="10.140625" style="15" bestFit="1" customWidth="1" collapsed="1"/>
    <col min="8" max="8" width="13.28515625" bestFit="1" customWidth="1"/>
  </cols>
  <sheetData>
    <row r="1" spans="1:8" s="5" customFormat="1" ht="35.25" customHeight="1" x14ac:dyDescent="0.25">
      <c r="A1" s="46" t="s">
        <v>12</v>
      </c>
      <c r="B1" s="46"/>
      <c r="C1" s="46"/>
      <c r="D1" s="46"/>
      <c r="E1" s="46"/>
      <c r="F1" s="46"/>
      <c r="G1" s="46"/>
    </row>
    <row r="2" spans="1:8" s="6" customFormat="1" ht="35.25" customHeight="1" x14ac:dyDescent="0.2">
      <c r="A2" s="47" t="s">
        <v>13</v>
      </c>
      <c r="B2" s="47"/>
      <c r="C2" s="47" t="s">
        <v>15</v>
      </c>
      <c r="D2" s="47"/>
      <c r="E2" s="7"/>
      <c r="F2" s="16"/>
      <c r="G2" s="12"/>
    </row>
    <row r="3" spans="1:8" s="6" customFormat="1" ht="26.25" customHeight="1" x14ac:dyDescent="0.25">
      <c r="A3" s="47" t="s">
        <v>14</v>
      </c>
      <c r="B3" s="47"/>
      <c r="C3" s="20" t="s">
        <v>16</v>
      </c>
      <c r="D3" s="21"/>
      <c r="E3" s="8"/>
      <c r="F3" s="17"/>
      <c r="G3" s="12"/>
    </row>
    <row r="4" spans="1:8" s="6" customFormat="1" ht="26.25" customHeight="1" x14ac:dyDescent="0.25">
      <c r="A4" s="21" t="s">
        <v>19</v>
      </c>
      <c r="B4" s="21"/>
      <c r="C4" s="20"/>
      <c r="D4" s="21"/>
      <c r="E4" s="8"/>
      <c r="F4" s="17"/>
      <c r="G4" s="12"/>
    </row>
    <row r="5" spans="1:8" s="5" customFormat="1" ht="21" customHeight="1" x14ac:dyDescent="0.25">
      <c r="A5" s="22"/>
      <c r="B5" s="9"/>
      <c r="C5" s="9"/>
      <c r="D5" s="23"/>
      <c r="E5" s="9"/>
      <c r="F5" s="9"/>
      <c r="G5" s="13"/>
    </row>
    <row r="6" spans="1:8" s="5" customFormat="1" ht="21" customHeight="1" thickBot="1" x14ac:dyDescent="0.3">
      <c r="A6" s="27"/>
      <c r="B6" s="28" t="s">
        <v>24</v>
      </c>
      <c r="C6" s="29"/>
      <c r="D6" s="29"/>
      <c r="E6" s="11"/>
      <c r="F6" s="11"/>
      <c r="G6" s="14"/>
    </row>
    <row r="7" spans="1:8" s="1" customFormat="1" ht="42.75" customHeight="1" x14ac:dyDescent="0.25">
      <c r="A7" s="30" t="s">
        <v>1</v>
      </c>
      <c r="B7" s="31" t="s">
        <v>6</v>
      </c>
      <c r="C7" s="32" t="s">
        <v>2</v>
      </c>
      <c r="D7" s="33" t="s">
        <v>7</v>
      </c>
      <c r="E7" s="32" t="s">
        <v>8</v>
      </c>
      <c r="F7" s="34" t="s">
        <v>9</v>
      </c>
      <c r="G7" s="35" t="s">
        <v>0</v>
      </c>
      <c r="H7" s="5"/>
    </row>
    <row r="8" spans="1:8" s="1" customFormat="1" x14ac:dyDescent="0.25">
      <c r="A8" s="24" t="s">
        <v>11</v>
      </c>
      <c r="B8" s="4"/>
      <c r="C8" s="24"/>
      <c r="D8" s="41"/>
      <c r="E8" s="3">
        <v>3211</v>
      </c>
      <c r="F8" s="18" t="s">
        <v>18</v>
      </c>
      <c r="G8" s="45">
        <v>1264.19</v>
      </c>
    </row>
    <row r="9" spans="1:8" s="1" customFormat="1" x14ac:dyDescent="0.25">
      <c r="A9" s="3" t="s">
        <v>11</v>
      </c>
      <c r="B9" s="4"/>
      <c r="C9" s="3"/>
      <c r="D9" s="38"/>
      <c r="E9" s="3">
        <v>3212</v>
      </c>
      <c r="F9" s="18" t="s">
        <v>20</v>
      </c>
      <c r="G9" s="43">
        <v>2278.7399999999998</v>
      </c>
    </row>
    <row r="10" spans="1:8" ht="25.5" x14ac:dyDescent="0.25">
      <c r="A10" s="24" t="s">
        <v>31</v>
      </c>
      <c r="B10" s="4" t="s">
        <v>32</v>
      </c>
      <c r="C10" s="24" t="s">
        <v>3</v>
      </c>
      <c r="D10" s="24" t="s">
        <v>33</v>
      </c>
      <c r="E10" s="3">
        <v>3299</v>
      </c>
      <c r="F10" s="18" t="s">
        <v>34</v>
      </c>
      <c r="G10" s="45">
        <v>35</v>
      </c>
    </row>
    <row r="11" spans="1:8" ht="25.5" x14ac:dyDescent="0.25">
      <c r="A11" s="24" t="s">
        <v>35</v>
      </c>
      <c r="B11" s="40" t="s">
        <v>36</v>
      </c>
      <c r="C11" s="24" t="s">
        <v>4</v>
      </c>
      <c r="D11" s="24" t="s">
        <v>37</v>
      </c>
      <c r="E11" s="3">
        <v>3221</v>
      </c>
      <c r="F11" s="44" t="s">
        <v>38</v>
      </c>
      <c r="G11" s="45">
        <v>3415.77</v>
      </c>
      <c r="H11" s="39"/>
    </row>
    <row r="12" spans="1:8" ht="25.5" x14ac:dyDescent="0.25">
      <c r="A12" s="24" t="s">
        <v>39</v>
      </c>
      <c r="B12" s="40" t="s">
        <v>40</v>
      </c>
      <c r="C12" s="24" t="s">
        <v>41</v>
      </c>
      <c r="D12" s="24" t="s">
        <v>42</v>
      </c>
      <c r="E12" s="3">
        <v>3221</v>
      </c>
      <c r="F12" s="18" t="s">
        <v>38</v>
      </c>
      <c r="G12" s="45">
        <v>1437.25</v>
      </c>
      <c r="H12" s="39"/>
    </row>
    <row r="13" spans="1:8" x14ac:dyDescent="0.25">
      <c r="A13" s="24" t="s">
        <v>43</v>
      </c>
      <c r="B13" s="40" t="s">
        <v>44</v>
      </c>
      <c r="C13" s="24" t="s">
        <v>4</v>
      </c>
      <c r="D13" s="24" t="s">
        <v>45</v>
      </c>
      <c r="E13" s="3">
        <v>3221</v>
      </c>
      <c r="F13" s="24" t="s">
        <v>46</v>
      </c>
      <c r="G13" s="42">
        <v>201.13</v>
      </c>
      <c r="H13" s="39"/>
    </row>
    <row r="14" spans="1:8" x14ac:dyDescent="0.25">
      <c r="A14" s="24" t="s">
        <v>47</v>
      </c>
      <c r="B14" s="40" t="s">
        <v>48</v>
      </c>
      <c r="C14" s="24" t="s">
        <v>4</v>
      </c>
      <c r="D14" s="24" t="s">
        <v>49</v>
      </c>
      <c r="E14" s="3">
        <v>3234</v>
      </c>
      <c r="F14" s="24" t="s">
        <v>50</v>
      </c>
      <c r="G14" s="42">
        <v>355.21</v>
      </c>
      <c r="H14" s="39"/>
    </row>
    <row r="15" spans="1:8" x14ac:dyDescent="0.25">
      <c r="A15" s="24" t="s">
        <v>39</v>
      </c>
      <c r="B15" s="40" t="s">
        <v>40</v>
      </c>
      <c r="C15" s="24" t="s">
        <v>41</v>
      </c>
      <c r="D15" s="41" t="s">
        <v>51</v>
      </c>
      <c r="E15" s="3">
        <v>3221</v>
      </c>
      <c r="F15" s="24" t="s">
        <v>38</v>
      </c>
      <c r="G15" s="42">
        <v>1860.86</v>
      </c>
      <c r="H15" s="39"/>
    </row>
    <row r="16" spans="1:8" x14ac:dyDescent="0.25">
      <c r="A16" s="24" t="s">
        <v>52</v>
      </c>
      <c r="B16" s="40" t="s">
        <v>53</v>
      </c>
      <c r="C16" s="24" t="s">
        <v>54</v>
      </c>
      <c r="D16" s="37" t="s">
        <v>55</v>
      </c>
      <c r="E16" s="3">
        <v>3221</v>
      </c>
      <c r="F16" s="24" t="s">
        <v>38</v>
      </c>
      <c r="G16" s="42">
        <v>125.37</v>
      </c>
      <c r="H16" s="39"/>
    </row>
    <row r="17" spans="1:8" x14ac:dyDescent="0.25">
      <c r="A17" s="24" t="s">
        <v>56</v>
      </c>
      <c r="B17" s="40" t="s">
        <v>57</v>
      </c>
      <c r="C17" s="24" t="s">
        <v>58</v>
      </c>
      <c r="D17" s="41" t="s">
        <v>59</v>
      </c>
      <c r="E17" s="3">
        <v>3223</v>
      </c>
      <c r="F17" s="18" t="s">
        <v>60</v>
      </c>
      <c r="G17" s="45">
        <v>1577.87</v>
      </c>
      <c r="H17" s="39"/>
    </row>
    <row r="18" spans="1:8" ht="25.5" x14ac:dyDescent="0.25">
      <c r="A18" s="24" t="s">
        <v>61</v>
      </c>
      <c r="B18" s="40" t="s">
        <v>62</v>
      </c>
      <c r="C18" s="24" t="s">
        <v>4</v>
      </c>
      <c r="D18" s="41" t="s">
        <v>63</v>
      </c>
      <c r="E18" s="3">
        <v>3221</v>
      </c>
      <c r="F18" s="18" t="s">
        <v>38</v>
      </c>
      <c r="G18" s="42">
        <v>81.5</v>
      </c>
      <c r="H18" s="39"/>
    </row>
    <row r="19" spans="1:8" ht="25.5" x14ac:dyDescent="0.25">
      <c r="A19" s="24" t="s">
        <v>64</v>
      </c>
      <c r="B19" s="40" t="s">
        <v>65</v>
      </c>
      <c r="C19" s="24" t="s">
        <v>3</v>
      </c>
      <c r="D19" s="41" t="s">
        <v>66</v>
      </c>
      <c r="E19" s="3">
        <v>3221</v>
      </c>
      <c r="F19" s="18" t="s">
        <v>38</v>
      </c>
      <c r="G19" s="42">
        <v>86.33</v>
      </c>
      <c r="H19" s="39"/>
    </row>
    <row r="20" spans="1:8" x14ac:dyDescent="0.25">
      <c r="A20" s="24" t="s">
        <v>67</v>
      </c>
      <c r="B20" s="40" t="s">
        <v>68</v>
      </c>
      <c r="C20" s="24" t="s">
        <v>3</v>
      </c>
      <c r="D20" s="24" t="s">
        <v>69</v>
      </c>
      <c r="E20" s="3">
        <v>3293</v>
      </c>
      <c r="F20" s="24" t="s">
        <v>70</v>
      </c>
      <c r="G20" s="42">
        <v>90</v>
      </c>
      <c r="H20" s="39"/>
    </row>
    <row r="21" spans="1:8" x14ac:dyDescent="0.25">
      <c r="A21" s="24" t="s">
        <v>71</v>
      </c>
      <c r="B21" s="40" t="s">
        <v>72</v>
      </c>
      <c r="C21" s="24" t="s">
        <v>4</v>
      </c>
      <c r="D21" s="24" t="s">
        <v>73</v>
      </c>
      <c r="E21" s="3">
        <v>3299</v>
      </c>
      <c r="F21" s="24" t="s">
        <v>74</v>
      </c>
      <c r="G21" s="42">
        <v>642.41999999999996</v>
      </c>
    </row>
    <row r="22" spans="1:8" ht="15.75" customHeight="1" x14ac:dyDescent="0.25">
      <c r="A22" s="24" t="s">
        <v>75</v>
      </c>
      <c r="B22" s="40" t="s">
        <v>10</v>
      </c>
      <c r="C22" s="24" t="s">
        <v>4</v>
      </c>
      <c r="D22" s="24" t="s">
        <v>76</v>
      </c>
      <c r="E22" s="3">
        <v>3431</v>
      </c>
      <c r="F22" s="24" t="s">
        <v>77</v>
      </c>
      <c r="G22" s="42">
        <v>109.4</v>
      </c>
    </row>
    <row r="23" spans="1:8" ht="15.75" customHeight="1" x14ac:dyDescent="0.25">
      <c r="A23" s="24" t="s">
        <v>78</v>
      </c>
      <c r="B23" s="40" t="s">
        <v>79</v>
      </c>
      <c r="C23" s="24" t="s">
        <v>3</v>
      </c>
      <c r="D23" s="24" t="s">
        <v>80</v>
      </c>
      <c r="E23" s="3">
        <v>3224</v>
      </c>
      <c r="F23" s="24" t="s">
        <v>81</v>
      </c>
      <c r="G23" s="42">
        <v>5</v>
      </c>
    </row>
    <row r="24" spans="1:8" x14ac:dyDescent="0.25">
      <c r="A24" s="24" t="s">
        <v>82</v>
      </c>
      <c r="B24" s="40" t="s">
        <v>83</v>
      </c>
      <c r="C24" s="24" t="s">
        <v>84</v>
      </c>
      <c r="D24" s="37" t="s">
        <v>85</v>
      </c>
      <c r="E24" s="3">
        <v>4221</v>
      </c>
      <c r="F24" s="18" t="s">
        <v>86</v>
      </c>
      <c r="G24" s="45">
        <v>113.4</v>
      </c>
    </row>
    <row r="25" spans="1:8" x14ac:dyDescent="0.25">
      <c r="A25" s="24" t="s">
        <v>87</v>
      </c>
      <c r="B25" s="4" t="s">
        <v>88</v>
      </c>
      <c r="C25" s="24" t="s">
        <v>3</v>
      </c>
      <c r="D25" s="24" t="s">
        <v>89</v>
      </c>
      <c r="E25" s="3">
        <v>3293</v>
      </c>
      <c r="F25" s="18" t="s">
        <v>70</v>
      </c>
      <c r="G25" s="45">
        <v>65.5</v>
      </c>
    </row>
    <row r="26" spans="1:8" x14ac:dyDescent="0.25">
      <c r="A26" s="24" t="s">
        <v>90</v>
      </c>
      <c r="B26" s="40" t="s">
        <v>23</v>
      </c>
      <c r="C26" s="24" t="s">
        <v>3</v>
      </c>
      <c r="D26" s="24" t="s">
        <v>91</v>
      </c>
      <c r="E26" s="3">
        <v>3292</v>
      </c>
      <c r="F26" s="44" t="s">
        <v>92</v>
      </c>
      <c r="G26" s="45">
        <v>1404.68</v>
      </c>
      <c r="H26" s="39"/>
    </row>
    <row r="27" spans="1:8" x14ac:dyDescent="0.25">
      <c r="A27" s="24" t="s">
        <v>96</v>
      </c>
      <c r="B27" s="40" t="s">
        <v>95</v>
      </c>
      <c r="C27" s="24" t="s">
        <v>4</v>
      </c>
      <c r="D27" s="24" t="s">
        <v>94</v>
      </c>
      <c r="E27" s="3">
        <v>4241</v>
      </c>
      <c r="F27" s="18" t="s">
        <v>93</v>
      </c>
      <c r="G27" s="45">
        <v>101.62</v>
      </c>
      <c r="H27" s="39"/>
    </row>
    <row r="28" spans="1:8" x14ac:dyDescent="0.25">
      <c r="A28" s="24" t="s">
        <v>97</v>
      </c>
      <c r="B28" s="40" t="s">
        <v>98</v>
      </c>
      <c r="C28" s="24" t="s">
        <v>4</v>
      </c>
      <c r="D28" s="24" t="s">
        <v>99</v>
      </c>
      <c r="E28" s="3">
        <v>4241</v>
      </c>
      <c r="F28" s="24" t="s">
        <v>93</v>
      </c>
      <c r="G28" s="42">
        <v>285.58</v>
      </c>
      <c r="H28" s="39"/>
    </row>
    <row r="29" spans="1:8" x14ac:dyDescent="0.25">
      <c r="A29" s="24" t="s">
        <v>102</v>
      </c>
      <c r="B29" s="40" t="s">
        <v>101</v>
      </c>
      <c r="C29" s="24" t="s">
        <v>4</v>
      </c>
      <c r="D29" s="24" t="s">
        <v>100</v>
      </c>
      <c r="E29" s="3">
        <v>4241</v>
      </c>
      <c r="F29" s="24" t="s">
        <v>93</v>
      </c>
      <c r="G29" s="42">
        <v>37.799999999999997</v>
      </c>
      <c r="H29" s="39"/>
    </row>
    <row r="30" spans="1:8" x14ac:dyDescent="0.25">
      <c r="A30" s="24" t="s">
        <v>103</v>
      </c>
      <c r="B30" s="40"/>
      <c r="C30" s="24"/>
      <c r="D30" s="41"/>
      <c r="E30" s="3">
        <v>3299</v>
      </c>
      <c r="F30" s="24" t="s">
        <v>104</v>
      </c>
      <c r="G30" s="42">
        <v>67.599999999999994</v>
      </c>
      <c r="H30" s="39"/>
    </row>
    <row r="31" spans="1:8" x14ac:dyDescent="0.25">
      <c r="A31" s="24" t="s">
        <v>105</v>
      </c>
      <c r="B31" s="40" t="s">
        <v>106</v>
      </c>
      <c r="C31" s="24" t="s">
        <v>4</v>
      </c>
      <c r="D31" s="37" t="s">
        <v>107</v>
      </c>
      <c r="E31" s="3">
        <v>4241</v>
      </c>
      <c r="F31" s="24" t="s">
        <v>93</v>
      </c>
      <c r="G31" s="42">
        <v>101.58</v>
      </c>
      <c r="H31" s="39"/>
    </row>
    <row r="32" spans="1:8" x14ac:dyDescent="0.25">
      <c r="A32" s="24" t="s">
        <v>111</v>
      </c>
      <c r="B32" s="40" t="s">
        <v>110</v>
      </c>
      <c r="C32" s="24" t="s">
        <v>4</v>
      </c>
      <c r="D32" s="41" t="s">
        <v>109</v>
      </c>
      <c r="E32" s="3">
        <v>4221</v>
      </c>
      <c r="F32" s="18" t="s">
        <v>108</v>
      </c>
      <c r="G32" s="45">
        <v>49.99</v>
      </c>
      <c r="H32" s="39"/>
    </row>
    <row r="33" spans="1:8" x14ac:dyDescent="0.25">
      <c r="A33" s="24" t="s">
        <v>112</v>
      </c>
      <c r="B33" s="40" t="s">
        <v>113</v>
      </c>
      <c r="C33" s="24" t="s">
        <v>4</v>
      </c>
      <c r="D33" s="41" t="s">
        <v>114</v>
      </c>
      <c r="E33" s="3">
        <v>4241</v>
      </c>
      <c r="F33" s="18" t="s">
        <v>93</v>
      </c>
      <c r="G33" s="42">
        <v>79.52</v>
      </c>
      <c r="H33" s="39"/>
    </row>
    <row r="34" spans="1:8" x14ac:dyDescent="0.25">
      <c r="A34" s="24" t="s">
        <v>64</v>
      </c>
      <c r="B34" s="40" t="s">
        <v>65</v>
      </c>
      <c r="C34" s="24" t="s">
        <v>3</v>
      </c>
      <c r="D34" s="41" t="s">
        <v>115</v>
      </c>
      <c r="E34" s="3">
        <v>3221</v>
      </c>
      <c r="F34" s="18" t="s">
        <v>116</v>
      </c>
      <c r="G34" s="42">
        <v>11</v>
      </c>
      <c r="H34" s="39"/>
    </row>
    <row r="35" spans="1:8" x14ac:dyDescent="0.25">
      <c r="A35" s="24" t="s">
        <v>117</v>
      </c>
      <c r="B35" s="40" t="s">
        <v>119</v>
      </c>
      <c r="C35" s="24" t="s">
        <v>4</v>
      </c>
      <c r="D35" s="24" t="s">
        <v>120</v>
      </c>
      <c r="E35" s="3">
        <v>3299</v>
      </c>
      <c r="F35" s="24" t="s">
        <v>118</v>
      </c>
      <c r="G35" s="42">
        <v>98.8</v>
      </c>
      <c r="H35" s="39"/>
    </row>
    <row r="36" spans="1:8" x14ac:dyDescent="0.25">
      <c r="A36" s="24" t="s">
        <v>21</v>
      </c>
      <c r="B36" s="40" t="s">
        <v>22</v>
      </c>
      <c r="C36" s="24" t="s">
        <v>3</v>
      </c>
      <c r="D36" s="24" t="s">
        <v>121</v>
      </c>
      <c r="E36" s="3">
        <v>3293</v>
      </c>
      <c r="F36" s="24" t="s">
        <v>70</v>
      </c>
      <c r="G36" s="42">
        <v>23.85</v>
      </c>
    </row>
    <row r="37" spans="1:8" ht="15.75" customHeight="1" x14ac:dyDescent="0.25">
      <c r="A37" s="24" t="s">
        <v>122</v>
      </c>
      <c r="B37" s="40" t="s">
        <v>123</v>
      </c>
      <c r="C37" s="24" t="s">
        <v>3</v>
      </c>
      <c r="D37" s="24" t="s">
        <v>124</v>
      </c>
      <c r="E37" s="3">
        <v>3231</v>
      </c>
      <c r="F37" s="24" t="s">
        <v>125</v>
      </c>
      <c r="G37" s="42">
        <v>500</v>
      </c>
    </row>
    <row r="38" spans="1:8" ht="15.75" customHeight="1" x14ac:dyDescent="0.25">
      <c r="A38" s="24" t="s">
        <v>67</v>
      </c>
      <c r="B38" s="40" t="s">
        <v>68</v>
      </c>
      <c r="C38" s="24" t="s">
        <v>3</v>
      </c>
      <c r="D38" s="24" t="s">
        <v>126</v>
      </c>
      <c r="E38" s="3">
        <v>3293</v>
      </c>
      <c r="F38" s="24" t="s">
        <v>70</v>
      </c>
      <c r="G38" s="42">
        <v>30</v>
      </c>
    </row>
    <row r="39" spans="1:8" x14ac:dyDescent="0.25">
      <c r="A39" s="24" t="s">
        <v>47</v>
      </c>
      <c r="B39" s="40" t="s">
        <v>48</v>
      </c>
      <c r="C39" s="24" t="s">
        <v>4</v>
      </c>
      <c r="D39" s="37" t="s">
        <v>127</v>
      </c>
      <c r="E39" s="3">
        <v>3234</v>
      </c>
      <c r="F39" s="18" t="s">
        <v>50</v>
      </c>
      <c r="G39" s="45">
        <v>39.81</v>
      </c>
    </row>
    <row r="40" spans="1:8" x14ac:dyDescent="0.25">
      <c r="A40" s="24" t="s">
        <v>67</v>
      </c>
      <c r="B40" s="40" t="s">
        <v>68</v>
      </c>
      <c r="C40" s="24" t="s">
        <v>3</v>
      </c>
      <c r="D40" s="41" t="s">
        <v>128</v>
      </c>
      <c r="E40" s="3">
        <v>3293</v>
      </c>
      <c r="F40" s="18" t="s">
        <v>70</v>
      </c>
      <c r="G40" s="45">
        <v>60</v>
      </c>
    </row>
    <row r="41" spans="1:8" ht="15.75" customHeight="1" x14ac:dyDescent="0.25">
      <c r="A41" s="24" t="s">
        <v>39</v>
      </c>
      <c r="B41" s="40" t="s">
        <v>40</v>
      </c>
      <c r="C41" s="24" t="s">
        <v>41</v>
      </c>
      <c r="D41" s="24" t="s">
        <v>129</v>
      </c>
      <c r="E41" s="3">
        <v>3225</v>
      </c>
      <c r="F41" s="24" t="s">
        <v>130</v>
      </c>
      <c r="G41" s="42">
        <v>445.83</v>
      </c>
    </row>
    <row r="42" spans="1:8" ht="15.75" customHeight="1" x14ac:dyDescent="0.25">
      <c r="A42" s="24" t="s">
        <v>35</v>
      </c>
      <c r="B42" s="40" t="s">
        <v>36</v>
      </c>
      <c r="C42" s="24" t="s">
        <v>4</v>
      </c>
      <c r="D42" s="24" t="s">
        <v>131</v>
      </c>
      <c r="E42" s="3">
        <v>3221</v>
      </c>
      <c r="F42" s="24" t="s">
        <v>38</v>
      </c>
      <c r="G42" s="42">
        <v>550.27</v>
      </c>
    </row>
    <row r="43" spans="1:8" ht="25.5" x14ac:dyDescent="0.25">
      <c r="A43" s="24" t="s">
        <v>132</v>
      </c>
      <c r="B43" s="40" t="s">
        <v>133</v>
      </c>
      <c r="C43" s="24" t="s">
        <v>4</v>
      </c>
      <c r="D43" s="37" t="s">
        <v>134</v>
      </c>
      <c r="E43" s="3">
        <v>3221</v>
      </c>
      <c r="F43" s="18" t="s">
        <v>38</v>
      </c>
      <c r="G43" s="45">
        <v>268.45999999999998</v>
      </c>
    </row>
    <row r="44" spans="1:8" x14ac:dyDescent="0.25">
      <c r="A44" s="24" t="s">
        <v>135</v>
      </c>
      <c r="B44" s="40" t="s">
        <v>136</v>
      </c>
      <c r="C44" s="24" t="s">
        <v>3</v>
      </c>
      <c r="D44" s="41" t="s">
        <v>137</v>
      </c>
      <c r="E44" s="3">
        <v>3293</v>
      </c>
      <c r="F44" s="18" t="s">
        <v>70</v>
      </c>
      <c r="G44" s="45">
        <v>22.97</v>
      </c>
    </row>
    <row r="45" spans="1:8" ht="15.75" customHeight="1" x14ac:dyDescent="0.25">
      <c r="A45" s="24" t="s">
        <v>138</v>
      </c>
      <c r="B45" s="40" t="s">
        <v>144</v>
      </c>
      <c r="C45" s="24" t="s">
        <v>3</v>
      </c>
      <c r="D45" s="24" t="s">
        <v>142</v>
      </c>
      <c r="E45" s="3">
        <v>3299</v>
      </c>
      <c r="F45" s="24" t="s">
        <v>141</v>
      </c>
      <c r="G45" s="42">
        <v>1.63</v>
      </c>
    </row>
    <row r="46" spans="1:8" ht="15.75" customHeight="1" x14ac:dyDescent="0.25">
      <c r="A46" s="24" t="s">
        <v>145</v>
      </c>
      <c r="B46" s="40" t="s">
        <v>139</v>
      </c>
      <c r="C46" s="24" t="s">
        <v>3</v>
      </c>
      <c r="D46" s="24" t="s">
        <v>140</v>
      </c>
      <c r="E46" s="3">
        <v>3299</v>
      </c>
      <c r="F46" s="24" t="s">
        <v>143</v>
      </c>
      <c r="G46" s="42">
        <v>36.799999999999997</v>
      </c>
    </row>
    <row r="47" spans="1:8" x14ac:dyDescent="0.25">
      <c r="A47" s="24" t="s">
        <v>147</v>
      </c>
      <c r="B47" s="40"/>
      <c r="C47" s="24" t="s">
        <v>3</v>
      </c>
      <c r="D47" s="37"/>
      <c r="E47" s="3">
        <v>3299</v>
      </c>
      <c r="F47" s="18" t="s">
        <v>146</v>
      </c>
      <c r="G47" s="45">
        <f>155.59+155.58</f>
        <v>311.17</v>
      </c>
    </row>
    <row r="48" spans="1:8" ht="25.5" x14ac:dyDescent="0.25">
      <c r="A48" s="24" t="s">
        <v>148</v>
      </c>
      <c r="B48" s="40" t="s">
        <v>149</v>
      </c>
      <c r="C48" s="24" t="s">
        <v>3</v>
      </c>
      <c r="D48" s="41" t="s">
        <v>150</v>
      </c>
      <c r="E48" s="3">
        <v>3293</v>
      </c>
      <c r="F48" s="18" t="s">
        <v>151</v>
      </c>
      <c r="G48" s="45">
        <v>48.2</v>
      </c>
    </row>
    <row r="49" spans="1:7" ht="15.75" customHeight="1" x14ac:dyDescent="0.25">
      <c r="A49" s="24" t="s">
        <v>152</v>
      </c>
      <c r="B49" s="40" t="s">
        <v>153</v>
      </c>
      <c r="C49" s="24" t="s">
        <v>4</v>
      </c>
      <c r="D49" s="24" t="s">
        <v>154</v>
      </c>
      <c r="E49" s="3">
        <v>3221</v>
      </c>
      <c r="F49" s="24" t="s">
        <v>155</v>
      </c>
      <c r="G49" s="42">
        <v>1875</v>
      </c>
    </row>
    <row r="50" spans="1:7" ht="15.75" customHeight="1" x14ac:dyDescent="0.25">
      <c r="A50" s="24" t="s">
        <v>152</v>
      </c>
      <c r="B50" s="40" t="s">
        <v>153</v>
      </c>
      <c r="C50" s="24" t="s">
        <v>4</v>
      </c>
      <c r="D50" s="24" t="s">
        <v>156</v>
      </c>
      <c r="E50" s="3">
        <v>3221</v>
      </c>
      <c r="F50" s="24" t="s">
        <v>155</v>
      </c>
      <c r="G50" s="42">
        <v>275</v>
      </c>
    </row>
    <row r="51" spans="1:7" x14ac:dyDescent="0.25">
      <c r="A51" s="24" t="s">
        <v>152</v>
      </c>
      <c r="B51" s="40" t="s">
        <v>153</v>
      </c>
      <c r="C51" s="24" t="s">
        <v>4</v>
      </c>
      <c r="D51" s="37" t="s">
        <v>157</v>
      </c>
      <c r="E51" s="3">
        <v>3221</v>
      </c>
      <c r="F51" s="24" t="s">
        <v>155</v>
      </c>
      <c r="G51" s="45">
        <v>25</v>
      </c>
    </row>
    <row r="52" spans="1:7" x14ac:dyDescent="0.25">
      <c r="A52" s="24" t="s">
        <v>158</v>
      </c>
      <c r="B52" s="40" t="s">
        <v>159</v>
      </c>
      <c r="C52" s="24" t="s">
        <v>160</v>
      </c>
      <c r="D52" s="41" t="s">
        <v>161</v>
      </c>
      <c r="E52" s="3">
        <v>3221</v>
      </c>
      <c r="F52" s="18" t="s">
        <v>162</v>
      </c>
      <c r="G52" s="45">
        <v>48.01</v>
      </c>
    </row>
    <row r="53" spans="1:7" ht="15.75" customHeight="1" x14ac:dyDescent="0.25">
      <c r="A53" s="24" t="s">
        <v>158</v>
      </c>
      <c r="B53" s="40" t="s">
        <v>159</v>
      </c>
      <c r="C53" s="24" t="s">
        <v>160</v>
      </c>
      <c r="D53" s="41" t="s">
        <v>161</v>
      </c>
      <c r="E53" s="3">
        <v>3224</v>
      </c>
      <c r="F53" s="18" t="s">
        <v>163</v>
      </c>
      <c r="G53" s="42">
        <v>81.510000000000005</v>
      </c>
    </row>
    <row r="54" spans="1:7" ht="15.75" customHeight="1" x14ac:dyDescent="0.25">
      <c r="A54" s="24" t="s">
        <v>158</v>
      </c>
      <c r="B54" s="40" t="s">
        <v>159</v>
      </c>
      <c r="C54" s="24" t="s">
        <v>160</v>
      </c>
      <c r="D54" s="41" t="s">
        <v>161</v>
      </c>
      <c r="E54" s="3">
        <v>3225</v>
      </c>
      <c r="F54" s="18" t="s">
        <v>130</v>
      </c>
      <c r="G54" s="42">
        <v>75.97</v>
      </c>
    </row>
    <row r="55" spans="1:7" x14ac:dyDescent="0.25">
      <c r="A55" s="24" t="s">
        <v>164</v>
      </c>
      <c r="B55" s="40" t="s">
        <v>165</v>
      </c>
      <c r="C55" s="24" t="s">
        <v>3</v>
      </c>
      <c r="D55" s="37" t="s">
        <v>166</v>
      </c>
      <c r="E55" s="3">
        <v>4222</v>
      </c>
      <c r="F55" s="18" t="s">
        <v>167</v>
      </c>
      <c r="G55" s="45">
        <v>1159.98</v>
      </c>
    </row>
    <row r="56" spans="1:7" x14ac:dyDescent="0.25">
      <c r="A56" s="24" t="s">
        <v>168</v>
      </c>
      <c r="B56" s="40" t="s">
        <v>169</v>
      </c>
      <c r="C56" s="24" t="s">
        <v>3</v>
      </c>
      <c r="D56" s="41" t="s">
        <v>170</v>
      </c>
      <c r="E56" s="3">
        <v>3232</v>
      </c>
      <c r="F56" s="18" t="s">
        <v>171</v>
      </c>
      <c r="G56" s="45">
        <v>4607.5</v>
      </c>
    </row>
    <row r="57" spans="1:7" ht="25.5" x14ac:dyDescent="0.25">
      <c r="A57" s="24" t="s">
        <v>172</v>
      </c>
      <c r="B57" s="40" t="s">
        <v>173</v>
      </c>
      <c r="C57" s="24" t="s">
        <v>174</v>
      </c>
      <c r="D57" s="37" t="s">
        <v>175</v>
      </c>
      <c r="E57" s="3">
        <v>3211</v>
      </c>
      <c r="F57" s="18" t="s">
        <v>176</v>
      </c>
      <c r="G57" s="45">
        <v>15840</v>
      </c>
    </row>
    <row r="58" spans="1:7" x14ac:dyDescent="0.25">
      <c r="A58" s="24" t="s">
        <v>180</v>
      </c>
      <c r="B58" s="40" t="s">
        <v>179</v>
      </c>
      <c r="C58" s="24" t="s">
        <v>4</v>
      </c>
      <c r="D58" s="41" t="s">
        <v>178</v>
      </c>
      <c r="E58" s="3">
        <v>3231</v>
      </c>
      <c r="F58" s="18" t="s">
        <v>177</v>
      </c>
      <c r="G58" s="45">
        <v>576.4</v>
      </c>
    </row>
    <row r="59" spans="1:7" x14ac:dyDescent="0.25">
      <c r="A59" s="24" t="s">
        <v>181</v>
      </c>
      <c r="B59" s="40" t="s">
        <v>182</v>
      </c>
      <c r="C59" s="24" t="s">
        <v>3</v>
      </c>
      <c r="D59" s="37" t="s">
        <v>183</v>
      </c>
      <c r="E59" s="3">
        <v>3239</v>
      </c>
      <c r="F59" s="18" t="s">
        <v>184</v>
      </c>
      <c r="G59" s="45">
        <v>13487.74</v>
      </c>
    </row>
    <row r="60" spans="1:7" x14ac:dyDescent="0.25">
      <c r="A60" s="24" t="s">
        <v>181</v>
      </c>
      <c r="B60" s="40" t="s">
        <v>182</v>
      </c>
      <c r="C60" s="24" t="s">
        <v>3</v>
      </c>
      <c r="D60" s="41" t="s">
        <v>185</v>
      </c>
      <c r="E60" s="3">
        <v>3232</v>
      </c>
      <c r="F60" s="18" t="s">
        <v>171</v>
      </c>
      <c r="G60" s="45">
        <v>235.5</v>
      </c>
    </row>
    <row r="61" spans="1:7" x14ac:dyDescent="0.25">
      <c r="A61" s="24" t="s">
        <v>35</v>
      </c>
      <c r="B61" s="40" t="s">
        <v>36</v>
      </c>
      <c r="C61" s="24" t="s">
        <v>4</v>
      </c>
      <c r="D61" s="41" t="s">
        <v>186</v>
      </c>
      <c r="E61" s="3">
        <v>3225</v>
      </c>
      <c r="F61" s="18" t="s">
        <v>130</v>
      </c>
      <c r="G61" s="45">
        <v>2619.6999999999998</v>
      </c>
    </row>
    <row r="62" spans="1:7" ht="25.5" x14ac:dyDescent="0.25">
      <c r="A62" s="24" t="s">
        <v>35</v>
      </c>
      <c r="B62" s="40" t="s">
        <v>36</v>
      </c>
      <c r="C62" s="24" t="s">
        <v>4</v>
      </c>
      <c r="D62" s="41" t="s">
        <v>186</v>
      </c>
      <c r="E62" s="3">
        <v>3221</v>
      </c>
      <c r="F62" s="18" t="s">
        <v>38</v>
      </c>
      <c r="G62" s="45">
        <v>641.48</v>
      </c>
    </row>
    <row r="63" spans="1:7" x14ac:dyDescent="0.25">
      <c r="A63" s="3" t="s">
        <v>11</v>
      </c>
      <c r="B63" s="4"/>
      <c r="C63" s="3"/>
      <c r="D63" s="4"/>
      <c r="E63" s="3">
        <v>3111</v>
      </c>
      <c r="F63" s="18" t="s">
        <v>25</v>
      </c>
      <c r="G63" s="43">
        <f>103705.62+205.75</f>
        <v>103911.37</v>
      </c>
    </row>
    <row r="64" spans="1:7" x14ac:dyDescent="0.25">
      <c r="A64" s="3" t="s">
        <v>11</v>
      </c>
      <c r="B64" s="4"/>
      <c r="C64" s="3"/>
      <c r="D64" s="4"/>
      <c r="E64" s="3">
        <v>3113</v>
      </c>
      <c r="F64" s="18" t="s">
        <v>26</v>
      </c>
      <c r="G64" s="43">
        <v>9079.84</v>
      </c>
    </row>
    <row r="65" spans="1:7" x14ac:dyDescent="0.25">
      <c r="A65" s="3" t="s">
        <v>11</v>
      </c>
      <c r="B65" s="4"/>
      <c r="C65" s="3"/>
      <c r="D65" s="4"/>
      <c r="E65" s="3">
        <v>3132</v>
      </c>
      <c r="F65" s="18" t="s">
        <v>27</v>
      </c>
      <c r="G65" s="43">
        <v>18320.310000000001</v>
      </c>
    </row>
    <row r="66" spans="1:7" x14ac:dyDescent="0.25">
      <c r="A66" s="3" t="s">
        <v>11</v>
      </c>
      <c r="B66" s="4"/>
      <c r="C66" s="3"/>
      <c r="D66" s="4"/>
      <c r="E66" s="3">
        <v>3121</v>
      </c>
      <c r="F66" s="18" t="s">
        <v>28</v>
      </c>
      <c r="G66" s="43">
        <v>16345.51</v>
      </c>
    </row>
    <row r="67" spans="1:7" ht="25.5" x14ac:dyDescent="0.25">
      <c r="A67" s="3" t="s">
        <v>5</v>
      </c>
      <c r="B67" s="4" t="s">
        <v>17</v>
      </c>
      <c r="C67" s="3" t="s">
        <v>4</v>
      </c>
      <c r="D67" s="4"/>
      <c r="E67" s="3">
        <v>3295</v>
      </c>
      <c r="F67" s="18" t="s">
        <v>29</v>
      </c>
      <c r="G67" s="43">
        <v>336</v>
      </c>
    </row>
    <row r="68" spans="1:7" x14ac:dyDescent="0.25">
      <c r="G68" s="36"/>
    </row>
    <row r="69" spans="1:7" x14ac:dyDescent="0.25">
      <c r="A69" s="2" t="s">
        <v>30</v>
      </c>
    </row>
  </sheetData>
  <autoFilter ref="A7:G67"/>
  <mergeCells count="4">
    <mergeCell ref="A1:G1"/>
    <mergeCell ref="A2:B2"/>
    <mergeCell ref="C2:D2"/>
    <mergeCell ref="A3:B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transparentnost 12-2024</vt:lpstr>
      <vt:lpstr>EKONOMSKA_KLASIFIKACIJA</vt:lpstr>
      <vt:lpstr>'transparentnost 12-2024'!Ispis_naslova</vt:lpstr>
      <vt:lpstr>'transparentnost 12-2024'!Podrucje_ispisa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Windows korisnik</cp:lastModifiedBy>
  <cp:lastPrinted>2024-12-19T07:19:54Z</cp:lastPrinted>
  <dcterms:created xsi:type="dcterms:W3CDTF">2024-02-06T11:00:36Z</dcterms:created>
  <dcterms:modified xsi:type="dcterms:W3CDTF">2025-01-19T20:50:22Z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